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-S\Downloads\"/>
    </mc:Choice>
  </mc:AlternateContent>
  <bookViews>
    <workbookView xWindow="0" yWindow="0" windowWidth="24000" windowHeight="11085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23" i="1" l="1"/>
  <c r="E23" i="1"/>
  <c r="D23" i="1"/>
  <c r="H10" i="1"/>
  <c r="H23" i="1" s="1"/>
  <c r="H24" i="1" l="1"/>
</calcChain>
</file>

<file path=xl/sharedStrings.xml><?xml version="1.0" encoding="utf-8"?>
<sst xmlns="http://schemas.openxmlformats.org/spreadsheetml/2006/main" count="123" uniqueCount="42">
  <si>
    <t>մինչ 20թ.</t>
  </si>
  <si>
    <t>գույքահարկ</t>
  </si>
  <si>
    <t>փոխ</t>
  </si>
  <si>
    <t>21թ</t>
  </si>
  <si>
    <t>անշարժ գույք</t>
  </si>
  <si>
    <t>փոխ.</t>
  </si>
  <si>
    <t>հողի հարկ</t>
  </si>
  <si>
    <t>Ազգանուն, Անուն Հայրանուն</t>
  </si>
  <si>
    <t>Կարապետյան Էդիկ Արմենի</t>
  </si>
  <si>
    <t>Բերակչյան Գևորգ Բաբկենի</t>
  </si>
  <si>
    <t>Հարությունյան Նարեկ Վոլոդիայի</t>
  </si>
  <si>
    <t>Ավետիսյան Սլավիկ Նիկոլայի</t>
  </si>
  <si>
    <t>Վարդանյան Սողոմոն Կամոյի</t>
  </si>
  <si>
    <t>Խաչատրյան Էդգար Խաչիկի</t>
  </si>
  <si>
    <t>Գևորգյան Էրիկ Կարենի</t>
  </si>
  <si>
    <t>զոհված</t>
  </si>
  <si>
    <t>անհայտ</t>
  </si>
  <si>
    <t>-</t>
  </si>
  <si>
    <t>Ավետիսյան Նիկոլայ Նիկոլայի</t>
  </si>
  <si>
    <t>Վարդանյան Կամո Ռաֆիկի</t>
  </si>
  <si>
    <t>Խաչատրյան Խաչիկ Ժորայի</t>
  </si>
  <si>
    <t>հայր</t>
  </si>
  <si>
    <t>Գևորգյան Կարեն Աշոտի</t>
  </si>
  <si>
    <t>Սահակյան Էրիկ Սմբատի</t>
  </si>
  <si>
    <t>Սահակյան Սմբատ Կոլյայի</t>
  </si>
  <si>
    <t>Բերակչյան Բաբկեն Բուդյոնու</t>
  </si>
  <si>
    <t>Հարությունյան Տիգրան Նորայրի</t>
  </si>
  <si>
    <t>Նիկալյան Հազարապետ Գարեգինի</t>
  </si>
  <si>
    <t>Նիկոլյան Գարեգին Հազարապետի</t>
  </si>
  <si>
    <t>Հարությունյան Վոլոդիա Յուրայի</t>
  </si>
  <si>
    <t>Հարությունյան Նորայր</t>
  </si>
  <si>
    <t>Ընդհամենը</t>
  </si>
  <si>
    <t>Ի¸ Գասպարյան 11</t>
  </si>
  <si>
    <t>Մայիսյան 22/1</t>
  </si>
  <si>
    <t>հասցե</t>
  </si>
  <si>
    <t>գույքի կոդ/ավտոմեքենա</t>
  </si>
  <si>
    <t>Բաղրամյան 27</t>
  </si>
  <si>
    <t>Տիգրան Մեծի 17</t>
  </si>
  <si>
    <t>Մեքենագործների 1շ 4բ</t>
  </si>
  <si>
    <t>Խորենացու 13</t>
  </si>
  <si>
    <t>Ի¸Գասպարյան 17</t>
  </si>
  <si>
    <t>Կոմունայի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</si>
</sst>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115" zoomScaleNormal="115" workbookViewId="0">
      <selection activeCell="I20" sqref="I20"/>
    </sheetView>
  </sheetViews>
  <sheetFormatPr defaultRowHeight="16.5" x14ac:dyDescent="0.3"/>
  <cols>
    <col min="1" max="1" width="3.85546875" style="3" bestFit="1" customWidth="1"/>
    <col min="2" max="2" width="36.140625" style="3" bestFit="1" customWidth="1"/>
    <col min="3" max="3" width="9.140625" style="3" customWidth="1"/>
    <col min="4" max="4" width="12.85546875" style="3" bestFit="1" customWidth="1"/>
    <col min="5" max="5" width="12" style="3" customWidth="1"/>
    <col min="6" max="6" width="9.140625" style="3"/>
    <col min="7" max="7" width="15.42578125" style="3" customWidth="1"/>
    <col min="8" max="8" width="12.5703125" style="3" customWidth="1"/>
    <col min="9" max="9" width="24.5703125" style="3" bestFit="1" customWidth="1"/>
    <col min="10" max="10" width="25.5703125" style="3" customWidth="1"/>
    <col min="11" max="16384" width="9.140625" style="3"/>
  </cols>
  <sheetData>
    <row r="1" spans="1:11" x14ac:dyDescent="0.3">
      <c r="B1" s="1"/>
      <c r="C1" s="4"/>
      <c r="D1" s="7" t="s">
        <v>0</v>
      </c>
      <c r="E1" s="8"/>
      <c r="F1" s="9"/>
      <c r="G1" s="7" t="s">
        <v>3</v>
      </c>
      <c r="H1" s="9"/>
      <c r="I1" s="10" t="s">
        <v>34</v>
      </c>
      <c r="J1" s="10" t="s">
        <v>35</v>
      </c>
    </row>
    <row r="2" spans="1:11" x14ac:dyDescent="0.3">
      <c r="A2" s="1"/>
      <c r="B2" s="1" t="s">
        <v>7</v>
      </c>
      <c r="C2" s="1"/>
      <c r="D2" s="2" t="s">
        <v>1</v>
      </c>
      <c r="E2" s="2" t="s">
        <v>6</v>
      </c>
      <c r="F2" s="2" t="s">
        <v>5</v>
      </c>
      <c r="G2" s="2" t="s">
        <v>4</v>
      </c>
      <c r="H2" s="1" t="s">
        <v>2</v>
      </c>
      <c r="I2" s="1"/>
      <c r="J2" s="1"/>
      <c r="K2" s="1"/>
    </row>
    <row r="3" spans="1:11" x14ac:dyDescent="0.3">
      <c r="A3" s="1">
        <v>1</v>
      </c>
      <c r="B3" s="1" t="s">
        <v>8</v>
      </c>
      <c r="C3" s="1" t="s">
        <v>15</v>
      </c>
      <c r="D3" s="2" t="s">
        <v>17</v>
      </c>
      <c r="E3" s="2">
        <v>10300</v>
      </c>
      <c r="F3" s="2" t="s">
        <v>17</v>
      </c>
      <c r="G3" s="2">
        <v>19371</v>
      </c>
      <c r="H3" s="2" t="s">
        <v>17</v>
      </c>
      <c r="I3" s="1" t="s">
        <v>32</v>
      </c>
      <c r="J3" s="2"/>
      <c r="K3" s="1"/>
    </row>
    <row r="4" spans="1:11" x14ac:dyDescent="0.3">
      <c r="A4" s="1">
        <v>2</v>
      </c>
      <c r="B4" s="1" t="s">
        <v>23</v>
      </c>
      <c r="C4" s="1" t="s">
        <v>15</v>
      </c>
      <c r="D4" s="2" t="s">
        <v>17</v>
      </c>
      <c r="E4" s="2" t="s">
        <v>17</v>
      </c>
      <c r="F4" s="2"/>
      <c r="G4" s="2" t="s">
        <v>17</v>
      </c>
      <c r="H4" s="2" t="s">
        <v>17</v>
      </c>
      <c r="I4" s="1" t="s">
        <v>33</v>
      </c>
      <c r="J4" s="2"/>
      <c r="K4" s="1"/>
    </row>
    <row r="5" spans="1:11" x14ac:dyDescent="0.3">
      <c r="A5" s="1"/>
      <c r="B5" s="1" t="s">
        <v>24</v>
      </c>
      <c r="C5" s="1" t="s">
        <v>21</v>
      </c>
      <c r="D5" s="2">
        <v>52650</v>
      </c>
      <c r="E5" s="2">
        <v>34000</v>
      </c>
      <c r="F5" s="2" t="s">
        <v>17</v>
      </c>
      <c r="G5" s="2">
        <v>8187</v>
      </c>
      <c r="H5" s="2">
        <v>8700</v>
      </c>
      <c r="I5" s="2"/>
      <c r="J5" s="2"/>
      <c r="K5" s="1"/>
    </row>
    <row r="6" spans="1:11" x14ac:dyDescent="0.3">
      <c r="A6" s="1">
        <v>3</v>
      </c>
      <c r="B6" s="1" t="s">
        <v>9</v>
      </c>
      <c r="C6" s="1" t="s">
        <v>15</v>
      </c>
      <c r="D6" s="2" t="s">
        <v>17</v>
      </c>
      <c r="E6" s="2" t="s">
        <v>17</v>
      </c>
      <c r="F6" s="2" t="s">
        <v>17</v>
      </c>
      <c r="G6" s="2" t="s">
        <v>17</v>
      </c>
      <c r="H6" s="2" t="s">
        <v>17</v>
      </c>
      <c r="I6" s="2" t="s">
        <v>36</v>
      </c>
      <c r="J6" s="2"/>
      <c r="K6" s="1"/>
    </row>
    <row r="7" spans="1:11" x14ac:dyDescent="0.3">
      <c r="A7" s="1"/>
      <c r="B7" s="1" t="s">
        <v>25</v>
      </c>
      <c r="C7" s="1" t="s">
        <v>21</v>
      </c>
      <c r="D7" s="2">
        <v>2350</v>
      </c>
      <c r="E7" s="2">
        <v>77500</v>
      </c>
      <c r="F7" s="2"/>
      <c r="G7" s="2">
        <v>22514</v>
      </c>
      <c r="H7" s="2" t="s">
        <v>17</v>
      </c>
      <c r="I7" s="2"/>
      <c r="J7" s="2"/>
      <c r="K7" s="1"/>
    </row>
    <row r="8" spans="1:11" x14ac:dyDescent="0.3">
      <c r="A8" s="1">
        <v>4</v>
      </c>
      <c r="B8" s="1" t="s">
        <v>10</v>
      </c>
      <c r="C8" s="1" t="s">
        <v>15</v>
      </c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2"/>
      <c r="J8" s="2"/>
      <c r="K8" s="1"/>
    </row>
    <row r="9" spans="1:11" x14ac:dyDescent="0.3">
      <c r="A9" s="1"/>
      <c r="B9" s="1" t="s">
        <v>29</v>
      </c>
      <c r="C9" s="1"/>
      <c r="D9" s="2" t="s">
        <v>17</v>
      </c>
      <c r="E9" s="2" t="s">
        <v>17</v>
      </c>
      <c r="F9" s="2" t="s">
        <v>17</v>
      </c>
      <c r="G9" s="2" t="s">
        <v>17</v>
      </c>
      <c r="H9" s="2" t="s">
        <v>17</v>
      </c>
      <c r="I9" s="2"/>
      <c r="J9" s="2"/>
      <c r="K9" s="1"/>
    </row>
    <row r="10" spans="1:11" x14ac:dyDescent="0.3">
      <c r="A10" s="1">
        <v>5</v>
      </c>
      <c r="B10" s="1" t="s">
        <v>28</v>
      </c>
      <c r="C10" s="1" t="s">
        <v>15</v>
      </c>
      <c r="D10" s="2" t="s">
        <v>17</v>
      </c>
      <c r="E10" s="2" t="s">
        <v>17</v>
      </c>
      <c r="F10" s="2" t="s">
        <v>17</v>
      </c>
      <c r="G10" s="2" t="s">
        <v>17</v>
      </c>
      <c r="H10" s="2">
        <f>-B28</f>
        <v>0</v>
      </c>
      <c r="I10" s="2" t="s">
        <v>37</v>
      </c>
      <c r="J10" s="2"/>
      <c r="K10" s="1"/>
    </row>
    <row r="11" spans="1:11" x14ac:dyDescent="0.3">
      <c r="A11" s="1"/>
      <c r="B11" s="1" t="s">
        <v>27</v>
      </c>
      <c r="C11" s="1" t="s">
        <v>21</v>
      </c>
      <c r="D11" s="2" t="s">
        <v>17</v>
      </c>
      <c r="E11" s="2">
        <v>18300</v>
      </c>
      <c r="F11" s="2"/>
      <c r="G11" s="2" t="s">
        <v>17</v>
      </c>
      <c r="H11" s="2">
        <v>7279</v>
      </c>
      <c r="I11" s="2"/>
      <c r="J11" s="2"/>
      <c r="K11" s="1"/>
    </row>
    <row r="12" spans="1:11" x14ac:dyDescent="0.3">
      <c r="A12" s="1">
        <v>6</v>
      </c>
      <c r="B12" s="1" t="s">
        <v>11</v>
      </c>
      <c r="C12" s="1" t="s">
        <v>15</v>
      </c>
      <c r="D12" s="2" t="s">
        <v>17</v>
      </c>
      <c r="E12" s="2" t="s">
        <v>17</v>
      </c>
      <c r="F12" s="2" t="s">
        <v>17</v>
      </c>
      <c r="G12" s="2" t="s">
        <v>17</v>
      </c>
      <c r="H12" s="2">
        <v>10100</v>
      </c>
      <c r="I12" s="2" t="s">
        <v>38</v>
      </c>
      <c r="J12" s="2"/>
      <c r="K12" s="1"/>
    </row>
    <row r="13" spans="1:11" x14ac:dyDescent="0.3">
      <c r="A13" s="1"/>
      <c r="B13" s="1" t="s">
        <v>18</v>
      </c>
      <c r="C13" s="1" t="s">
        <v>21</v>
      </c>
      <c r="D13" s="2" t="s">
        <v>17</v>
      </c>
      <c r="E13" s="2" t="s">
        <v>17</v>
      </c>
      <c r="F13" s="2" t="s">
        <v>17</v>
      </c>
      <c r="G13" s="2">
        <v>877</v>
      </c>
      <c r="H13" s="2" t="s">
        <v>17</v>
      </c>
      <c r="I13" s="2"/>
      <c r="J13" s="2"/>
      <c r="K13" s="1"/>
    </row>
    <row r="14" spans="1:11" x14ac:dyDescent="0.3">
      <c r="A14" s="1">
        <v>7</v>
      </c>
      <c r="B14" s="1" t="s">
        <v>26</v>
      </c>
      <c r="C14" s="1" t="s">
        <v>15</v>
      </c>
      <c r="D14" s="2" t="s">
        <v>17</v>
      </c>
      <c r="E14" s="2" t="s">
        <v>17</v>
      </c>
      <c r="F14" s="2" t="s">
        <v>17</v>
      </c>
      <c r="G14" s="2" t="s">
        <v>17</v>
      </c>
      <c r="H14" s="2" t="s">
        <v>17</v>
      </c>
      <c r="I14" s="2"/>
      <c r="J14" s="2"/>
      <c r="K14" s="1"/>
    </row>
    <row r="15" spans="1:11" x14ac:dyDescent="0.3">
      <c r="A15" s="1"/>
      <c r="B15" s="1" t="s">
        <v>30</v>
      </c>
      <c r="C15" s="1" t="s">
        <v>21</v>
      </c>
      <c r="D15" s="2" t="s">
        <v>17</v>
      </c>
      <c r="E15" s="2" t="s">
        <v>17</v>
      </c>
      <c r="F15" s="2" t="s">
        <v>17</v>
      </c>
      <c r="G15" s="2" t="s">
        <v>17</v>
      </c>
      <c r="H15" s="2" t="s">
        <v>17</v>
      </c>
      <c r="I15" s="2"/>
      <c r="J15" s="2"/>
      <c r="K15" s="1"/>
    </row>
    <row r="16" spans="1:11" x14ac:dyDescent="0.3">
      <c r="A16" s="1">
        <v>8</v>
      </c>
      <c r="B16" s="1" t="s">
        <v>12</v>
      </c>
      <c r="C16" s="1" t="s">
        <v>16</v>
      </c>
      <c r="D16" s="2"/>
      <c r="E16" s="2"/>
      <c r="F16" s="2"/>
      <c r="G16" s="2" t="s">
        <v>17</v>
      </c>
      <c r="H16" s="2" t="s">
        <v>17</v>
      </c>
      <c r="I16" s="2"/>
      <c r="J16" s="2"/>
      <c r="K16" s="1"/>
    </row>
    <row r="17" spans="1:11" x14ac:dyDescent="0.3">
      <c r="A17" s="1"/>
      <c r="B17" s="1" t="s">
        <v>19</v>
      </c>
      <c r="C17" s="1" t="s">
        <v>21</v>
      </c>
      <c r="D17" s="2">
        <v>161400</v>
      </c>
      <c r="E17" s="2" t="s">
        <v>17</v>
      </c>
      <c r="F17" s="2" t="s">
        <v>17</v>
      </c>
      <c r="G17" s="2">
        <v>22017</v>
      </c>
      <c r="H17" s="2">
        <v>19300</v>
      </c>
      <c r="I17" s="2" t="s">
        <v>39</v>
      </c>
      <c r="J17" s="2"/>
      <c r="K17" s="1"/>
    </row>
    <row r="18" spans="1:11" x14ac:dyDescent="0.3">
      <c r="A18" s="1">
        <v>9</v>
      </c>
      <c r="B18" s="1" t="s">
        <v>13</v>
      </c>
      <c r="C18" s="1" t="s">
        <v>16</v>
      </c>
      <c r="D18" s="2" t="s">
        <v>17</v>
      </c>
      <c r="E18" s="2" t="s">
        <v>17</v>
      </c>
      <c r="F18" s="2" t="s">
        <v>17</v>
      </c>
      <c r="G18" s="2" t="s">
        <v>17</v>
      </c>
      <c r="H18" s="2" t="s">
        <v>17</v>
      </c>
      <c r="I18" s="2"/>
      <c r="J18" s="2"/>
      <c r="K18" s="1"/>
    </row>
    <row r="19" spans="1:11" x14ac:dyDescent="0.3">
      <c r="A19" s="1"/>
      <c r="B19" s="1" t="s">
        <v>20</v>
      </c>
      <c r="C19" s="1" t="s">
        <v>21</v>
      </c>
      <c r="D19" s="2">
        <v>13700</v>
      </c>
      <c r="E19" s="2">
        <v>47600</v>
      </c>
      <c r="F19" s="2" t="s">
        <v>17</v>
      </c>
      <c r="G19" s="2">
        <v>4181</v>
      </c>
      <c r="H19" s="2" t="s">
        <v>17</v>
      </c>
      <c r="I19" s="2" t="s">
        <v>40</v>
      </c>
      <c r="J19" s="2"/>
      <c r="K19" s="1"/>
    </row>
    <row r="20" spans="1:11" x14ac:dyDescent="0.3">
      <c r="A20" s="1">
        <v>10</v>
      </c>
      <c r="B20" s="1" t="s">
        <v>14</v>
      </c>
      <c r="C20" s="1" t="s">
        <v>16</v>
      </c>
      <c r="D20" s="2" t="s">
        <v>17</v>
      </c>
      <c r="E20" s="2" t="s">
        <v>17</v>
      </c>
      <c r="F20" s="2" t="s">
        <v>17</v>
      </c>
      <c r="G20" s="2" t="s">
        <v>17</v>
      </c>
      <c r="H20" s="2" t="s">
        <v>17</v>
      </c>
      <c r="I20" s="2" t="s">
        <v>41</v>
      </c>
      <c r="J20" s="2"/>
      <c r="K20" s="1"/>
    </row>
    <row r="21" spans="1:11" x14ac:dyDescent="0.3">
      <c r="A21" s="1"/>
      <c r="B21" s="1" t="s">
        <v>22</v>
      </c>
      <c r="C21" s="1" t="s">
        <v>21</v>
      </c>
      <c r="D21" s="2" t="s">
        <v>17</v>
      </c>
      <c r="E21" s="2" t="s">
        <v>17</v>
      </c>
      <c r="F21" s="2" t="s">
        <v>17</v>
      </c>
      <c r="G21" s="2">
        <v>3474</v>
      </c>
      <c r="H21" s="2">
        <v>10100</v>
      </c>
      <c r="I21" s="2"/>
      <c r="J21" s="2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7" t="s">
        <v>31</v>
      </c>
      <c r="B23" s="8"/>
      <c r="C23" s="9"/>
      <c r="D23" s="1">
        <f>SUM(D5:D22)</f>
        <v>230100</v>
      </c>
      <c r="E23" s="1">
        <f>SUM(E3:E22)</f>
        <v>187700</v>
      </c>
      <c r="F23" s="1"/>
      <c r="G23" s="1">
        <f>SUM(G3:G22)</f>
        <v>80621</v>
      </c>
      <c r="H23" s="1">
        <f>SUM(H5:H22)</f>
        <v>55479</v>
      </c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>
        <f>D23+E23+G23+H23</f>
        <v>553900</v>
      </c>
      <c r="I24" s="6"/>
      <c r="J24" s="6"/>
    </row>
    <row r="25" spans="1:11" x14ac:dyDescent="0.3">
      <c r="A25" s="5"/>
      <c r="B25" s="5"/>
      <c r="C25" s="5"/>
      <c r="D25" s="5"/>
      <c r="E25" s="5"/>
      <c r="F25" s="5"/>
      <c r="G25" s="5"/>
      <c r="H25" s="5"/>
      <c r="I25" s="6"/>
      <c r="J25" s="6"/>
    </row>
    <row r="26" spans="1:1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3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3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3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3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3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mergeCells count="3">
    <mergeCell ref="D1:F1"/>
    <mergeCell ref="G1:H1"/>
    <mergeCell ref="A23:C23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IP-S</cp:lastModifiedBy>
  <cp:lastPrinted>2021-02-22T11:04:47Z</cp:lastPrinted>
  <dcterms:created xsi:type="dcterms:W3CDTF">2021-02-22T05:24:16Z</dcterms:created>
  <dcterms:modified xsi:type="dcterms:W3CDTF">2021-06-04T12:07:35Z</dcterms:modified>
</cp:coreProperties>
</file>